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y 1" sheetId="1" r:id="rId4"/>
  </sheets>
  <definedNames/>
  <calcPr/>
</workbook>
</file>

<file path=xl/sharedStrings.xml><?xml version="1.0" encoding="utf-8"?>
<sst xmlns="http://schemas.openxmlformats.org/spreadsheetml/2006/main" count="91" uniqueCount="35">
  <si>
    <t>Trial Calculation</t>
  </si>
  <si>
    <t>* enter T1 numbers in this column</t>
  </si>
  <si>
    <t>* enter T2 numbers in this column</t>
  </si>
  <si>
    <t>Ring 1</t>
  </si>
  <si>
    <t>Ring 2</t>
  </si>
  <si>
    <t>Trial 1</t>
  </si>
  <si>
    <t>Actual</t>
  </si>
  <si>
    <t>Trial 2</t>
  </si>
  <si>
    <t>Instinct</t>
  </si>
  <si>
    <t>Build/Brief</t>
  </si>
  <si>
    <t>Novice</t>
  </si>
  <si>
    <t>Build/Load</t>
  </si>
  <si>
    <t xml:space="preserve">Open </t>
  </si>
  <si>
    <t>Build/Lunch/Load</t>
  </si>
  <si>
    <t>Crazy 8</t>
  </si>
  <si>
    <t>Senior</t>
  </si>
  <si>
    <t>Master</t>
  </si>
  <si>
    <t>total</t>
  </si>
  <si>
    <t>Lunch</t>
  </si>
  <si>
    <t>Total</t>
  </si>
  <si>
    <t>Runs</t>
  </si>
  <si>
    <t>Time</t>
  </si>
  <si>
    <t>** These cells auto fill based on entries above</t>
  </si>
  <si>
    <t>Multplier Value</t>
  </si>
  <si>
    <t>Novice 1</t>
  </si>
  <si>
    <t>Novice 2</t>
  </si>
  <si>
    <t>Open 1</t>
  </si>
  <si>
    <t>Open 2</t>
  </si>
  <si>
    <t>Senior 1</t>
  </si>
  <si>
    <t>Senior 2</t>
  </si>
  <si>
    <t>Master 1</t>
  </si>
  <si>
    <t>Master 2</t>
  </si>
  <si>
    <t>MRV</t>
  </si>
  <si>
    <t># of runs</t>
  </si>
  <si>
    <t>Open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</si>
</sst>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8">
    <font>
      <sz val="10.0"/>
      <color rgb="FF000000"/>
      <name val="Arial"/>
      <scheme val="minor"/>
    </font>
    <font>
      <sz val="11.0"/>
      <color theme="1"/>
      <name val="Calibri"/>
    </font>
    <font>
      <b/>
      <sz val="18.0"/>
      <color rgb="FF000000"/>
      <name val="Calibri"/>
    </font>
    <font/>
    <font>
      <b/>
      <sz val="11.0"/>
      <color rgb="FF000000"/>
      <name val="Calibri"/>
    </font>
    <font>
      <sz val="11.0"/>
      <color rgb="FF000000"/>
      <name val="Calibri"/>
    </font>
    <font>
      <b/>
      <sz val="11.0"/>
      <color theme="1"/>
      <name val="Calibri"/>
    </font>
    <font>
      <color theme="1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666666"/>
        <bgColor rgb="FF666666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F9CB9C"/>
        <bgColor rgb="FFF9CB9C"/>
      </patternFill>
    </fill>
    <fill>
      <patternFill patternType="solid">
        <fgColor rgb="FFFFFF99"/>
        <bgColor rgb="FFFFFF99"/>
      </patternFill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shrinkToFit="0" vertical="bottom" wrapText="0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3" fontId="1" numFmtId="0" xfId="0" applyAlignment="1" applyFill="1" applyFont="1">
      <alignment vertical="bottom"/>
    </xf>
    <xf borderId="7" fillId="0" fontId="1" numFmtId="0" xfId="0" applyAlignment="1" applyBorder="1" applyFont="1">
      <alignment vertical="bottom"/>
    </xf>
    <xf borderId="8" fillId="0" fontId="4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vertical="bottom"/>
    </xf>
    <xf borderId="6" fillId="3" fontId="1" numFmtId="0" xfId="0" applyAlignment="1" applyBorder="1" applyFont="1">
      <alignment vertical="bottom"/>
    </xf>
    <xf borderId="0" fillId="2" fontId="5" numFmtId="0" xfId="0" applyAlignment="1" applyFont="1">
      <alignment vertical="bottom"/>
    </xf>
    <xf borderId="0" fillId="0" fontId="6" numFmtId="0" xfId="0" applyAlignment="1" applyFont="1">
      <alignment vertical="bottom"/>
    </xf>
    <xf borderId="9" fillId="3" fontId="1" numFmtId="0" xfId="0" applyAlignment="1" applyBorder="1" applyFont="1">
      <alignment vertical="bottom"/>
    </xf>
    <xf borderId="8" fillId="4" fontId="5" numFmtId="0" xfId="0" applyAlignment="1" applyBorder="1" applyFill="1" applyFont="1">
      <alignment vertical="bottom"/>
    </xf>
    <xf borderId="10" fillId="4" fontId="1" numFmtId="164" xfId="0" applyAlignment="1" applyBorder="1" applyFont="1" applyNumberFormat="1">
      <alignment vertical="bottom"/>
    </xf>
    <xf borderId="8" fillId="4" fontId="1" numFmtId="164" xfId="0" applyAlignment="1" applyBorder="1" applyFont="1" applyNumberFormat="1">
      <alignment vertical="bottom"/>
    </xf>
    <xf borderId="0" fillId="5" fontId="1" numFmtId="164" xfId="0" applyAlignment="1" applyFill="1" applyFont="1" applyNumberFormat="1">
      <alignment vertical="bottom"/>
    </xf>
    <xf borderId="0" fillId="0" fontId="1" numFmtId="164" xfId="0" applyAlignment="1" applyFont="1" applyNumberFormat="1">
      <alignment vertical="bottom"/>
    </xf>
    <xf borderId="10" fillId="6" fontId="5" numFmtId="164" xfId="0" applyAlignment="1" applyBorder="1" applyFill="1" applyFont="1" applyNumberFormat="1">
      <alignment vertical="bottom"/>
    </xf>
    <xf borderId="8" fillId="6" fontId="5" numFmtId="164" xfId="0" applyAlignment="1" applyBorder="1" applyFont="1" applyNumberFormat="1">
      <alignment vertical="bottom"/>
    </xf>
    <xf borderId="11" fillId="4" fontId="5" numFmtId="164" xfId="0" applyAlignment="1" applyBorder="1" applyFont="1" applyNumberFormat="1">
      <alignment horizontal="right" vertical="bottom"/>
    </xf>
    <xf borderId="12" fillId="4" fontId="5" numFmtId="164" xfId="0" applyAlignment="1" applyBorder="1" applyFont="1" applyNumberFormat="1">
      <alignment horizontal="right" readingOrder="0" vertical="bottom"/>
    </xf>
    <xf borderId="9" fillId="4" fontId="5" numFmtId="164" xfId="0" applyAlignment="1" applyBorder="1" applyFont="1" applyNumberFormat="1">
      <alignment horizontal="right" vertical="bottom"/>
    </xf>
    <xf borderId="8" fillId="4" fontId="5" numFmtId="164" xfId="0" applyAlignment="1" applyBorder="1" applyFont="1" applyNumberFormat="1">
      <alignment horizontal="right" vertical="bottom"/>
    </xf>
    <xf borderId="11" fillId="0" fontId="1" numFmtId="0" xfId="0" applyAlignment="1" applyBorder="1" applyFont="1">
      <alignment vertical="bottom"/>
    </xf>
    <xf borderId="12" fillId="6" fontId="1" numFmtId="164" xfId="0" applyAlignment="1" applyBorder="1" applyFont="1" applyNumberFormat="1">
      <alignment readingOrder="0" vertical="bottom"/>
    </xf>
    <xf borderId="9" fillId="6" fontId="5" numFmtId="164" xfId="0" applyAlignment="1" applyBorder="1" applyFont="1" applyNumberFormat="1">
      <alignment horizontal="right" vertical="bottom"/>
    </xf>
    <xf borderId="8" fillId="0" fontId="1" numFmtId="0" xfId="0" applyAlignment="1" applyBorder="1" applyFont="1">
      <alignment shrinkToFit="0" vertical="bottom" wrapText="0"/>
    </xf>
    <xf borderId="13" fillId="0" fontId="1" numFmtId="0" xfId="0" applyAlignment="1" applyBorder="1" applyFont="1">
      <alignment readingOrder="0" vertical="bottom"/>
    </xf>
    <xf borderId="8" fillId="0" fontId="1" numFmtId="0" xfId="0" applyAlignment="1" applyBorder="1" applyFont="1">
      <alignment horizontal="right" readingOrder="0" vertical="bottom"/>
    </xf>
    <xf borderId="8" fillId="0" fontId="1" numFmtId="0" xfId="0" applyAlignment="1" applyBorder="1" applyFont="1">
      <alignment readingOrder="0" shrinkToFit="0" vertical="bottom" wrapText="0"/>
    </xf>
    <xf borderId="8" fillId="0" fontId="1" numFmtId="0" xfId="0" applyAlignment="1" applyBorder="1" applyFont="1">
      <alignment readingOrder="0" vertical="bottom"/>
    </xf>
    <xf borderId="8" fillId="0" fontId="1" numFmtId="0" xfId="0" applyAlignment="1" applyBorder="1" applyFont="1">
      <alignment vertical="bottom"/>
    </xf>
    <xf borderId="8" fillId="6" fontId="1" numFmtId="164" xfId="0" applyAlignment="1" applyBorder="1" applyFont="1" applyNumberFormat="1">
      <alignment vertical="bottom"/>
    </xf>
    <xf borderId="0" fillId="0" fontId="1" numFmtId="2" xfId="0" applyAlignment="1" applyFont="1" applyNumberFormat="1">
      <alignment vertical="bottom"/>
    </xf>
    <xf borderId="8" fillId="6" fontId="5" numFmtId="164" xfId="0" applyAlignment="1" applyBorder="1" applyFont="1" applyNumberFormat="1">
      <alignment horizontal="right" vertical="bottom"/>
    </xf>
    <xf borderId="8" fillId="0" fontId="5" numFmtId="0" xfId="0" applyAlignment="1" applyBorder="1" applyFont="1">
      <alignment horizontal="right" readingOrder="0" vertical="bottom"/>
    </xf>
    <xf borderId="8" fillId="6" fontId="1" numFmtId="0" xfId="0" applyAlignment="1" applyBorder="1" applyFont="1">
      <alignment vertical="bottom"/>
    </xf>
    <xf borderId="8" fillId="4" fontId="1" numFmtId="164" xfId="0" applyAlignment="1" applyBorder="1" applyFont="1" applyNumberFormat="1">
      <alignment readingOrder="0" vertical="bottom"/>
    </xf>
    <xf borderId="8" fillId="6" fontId="1" numFmtId="164" xfId="0" applyAlignment="1" applyBorder="1" applyFont="1" applyNumberFormat="1">
      <alignment readingOrder="0" vertical="bottom"/>
    </xf>
    <xf borderId="8" fillId="3" fontId="1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  <xf borderId="8" fillId="4" fontId="4" numFmtId="0" xfId="0" applyAlignment="1" applyBorder="1" applyFont="1">
      <alignment vertical="bottom"/>
    </xf>
    <xf borderId="8" fillId="4" fontId="1" numFmtId="0" xfId="0" applyAlignment="1" applyBorder="1" applyFont="1">
      <alignment vertical="bottom"/>
    </xf>
    <xf borderId="5" fillId="0" fontId="7" numFmtId="0" xfId="0" applyBorder="1" applyFont="1"/>
    <xf borderId="8" fillId="6" fontId="4" numFmtId="0" xfId="0" applyAlignment="1" applyBorder="1" applyFont="1">
      <alignment vertical="bottom"/>
    </xf>
    <xf borderId="8" fillId="0" fontId="5" numFmtId="0" xfId="0" applyAlignment="1" applyBorder="1" applyFont="1">
      <alignment horizontal="right" vertical="bottom"/>
    </xf>
    <xf borderId="8" fillId="7" fontId="4" numFmtId="164" xfId="0" applyAlignment="1" applyBorder="1" applyFill="1" applyFont="1" applyNumberFormat="1">
      <alignment horizontal="right" vertical="bottom"/>
    </xf>
    <xf borderId="8" fillId="8" fontId="5" numFmtId="164" xfId="0" applyAlignment="1" applyBorder="1" applyFill="1" applyFont="1" applyNumberFormat="1">
      <alignment horizontal="right" vertical="bottom"/>
    </xf>
    <xf borderId="8" fillId="6" fontId="4" numFmtId="164" xfId="0" applyAlignment="1" applyBorder="1" applyFont="1" applyNumberFormat="1">
      <alignment horizontal="right" vertical="bottom"/>
    </xf>
    <xf borderId="8" fillId="6" fontId="5" numFmtId="0" xfId="0" applyAlignment="1" applyBorder="1" applyFont="1">
      <alignment vertical="bottom"/>
    </xf>
    <xf borderId="0" fillId="0" fontId="6" numFmtId="0" xfId="0" applyAlignment="1" applyFont="1">
      <alignment horizontal="center" readingOrder="0" vertical="bottom"/>
    </xf>
    <xf borderId="11" fillId="0" fontId="6" numFmtId="0" xfId="0" applyAlignment="1" applyBorder="1" applyFont="1">
      <alignment horizontal="center" shrinkToFit="0" vertical="bottom" wrapText="0"/>
    </xf>
    <xf borderId="9" fillId="0" fontId="3" numFmtId="0" xfId="0" applyBorder="1" applyFont="1"/>
    <xf borderId="0" fillId="0" fontId="6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8" fillId="0" fontId="6" numFmtId="0" xfId="0" applyAlignment="1" applyBorder="1" applyFont="1">
      <alignment horizontal="center" vertical="bottom"/>
    </xf>
    <xf borderId="8" fillId="0" fontId="6" numFmtId="0" xfId="0" applyAlignment="1" applyBorder="1" applyFont="1">
      <alignment horizontal="center" readingOrder="0" vertical="bottom"/>
    </xf>
    <xf borderId="8" fillId="0" fontId="1" numFmtId="0" xfId="0" applyAlignment="1" applyBorder="1" applyFont="1">
      <alignment horizontal="center" readingOrder="0" vertical="bottom"/>
    </xf>
    <xf borderId="8" fillId="0" fontId="1" numFmtId="164" xfId="0" applyAlignment="1" applyBorder="1" applyFont="1" applyNumberFormat="1">
      <alignment horizontal="center" readingOrder="0" vertical="bottom"/>
    </xf>
    <xf borderId="8" fillId="0" fontId="7" numFmtId="164" xfId="0" applyBorder="1" applyFont="1" applyNumberFormat="1"/>
    <xf borderId="8" fillId="0" fontId="7" numFmtId="164" xfId="0" applyAlignment="1" applyBorder="1" applyFont="1" applyNumberFormat="1">
      <alignment readingOrder="0"/>
    </xf>
    <xf borderId="8" fillId="0" fontId="4" numFmtId="164" xfId="0" applyAlignment="1" applyBorder="1" applyFont="1" applyNumberFormat="1">
      <alignment horizontal="center" vertical="bottom"/>
    </xf>
    <xf borderId="0" fillId="0" fontId="4" numFmtId="0" xfId="0" applyAlignment="1" applyFont="1">
      <alignment horizontal="center" vertical="bottom"/>
    </xf>
    <xf borderId="8" fillId="0" fontId="4" numFmtId="0" xfId="0" applyAlignment="1" applyBorder="1" applyFont="1">
      <alignment horizontal="center" readingOrder="0" vertical="bottom"/>
    </xf>
    <xf borderId="8" fillId="0" fontId="1" numFmtId="164" xfId="0" applyAlignment="1" applyBorder="1" applyFont="1" applyNumberFormat="1">
      <alignment horizontal="center" vertical="bottom"/>
    </xf>
  </cellXfs>
  <cellStyles count="1">
    <cellStyle xfId="0" name="Normal" builtinId="0"/>
  </cellStyles>
  <dxfs count="2">
    <dxf>
      <font>
        <color rgb="FFFF0000"/>
      </font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63"/>
    <col customWidth="1" min="2" max="2" width="9.38"/>
    <col customWidth="1" min="3" max="3" width="6.63"/>
    <col customWidth="1" min="4" max="4" width="7.5"/>
    <col customWidth="1" min="5" max="5" width="7.88"/>
    <col customWidth="1" min="6" max="7" width="6.5"/>
    <col customWidth="1" min="8" max="8" width="9.63"/>
    <col customWidth="1" min="9" max="9" width="6.38"/>
    <col customWidth="1" min="10" max="10" width="6.63"/>
    <col customWidth="1" min="11" max="11" width="7.25"/>
    <col customWidth="1" min="12" max="13" width="7.75"/>
    <col customWidth="1" min="14" max="14" width="4.75"/>
    <col customWidth="1" min="15" max="15" width="7.38"/>
    <col customWidth="1" min="16" max="16" width="10.13"/>
    <col customWidth="1" min="17" max="17" width="8.0"/>
    <col customWidth="1" min="18" max="18" width="8.38"/>
    <col customWidth="1" min="19" max="19" width="8.63"/>
    <col customWidth="1" min="20" max="20" width="9.13"/>
    <col customWidth="1" min="21" max="21" width="5.63"/>
    <col customWidth="1" min="22" max="22" width="5.13"/>
    <col customWidth="1" min="23" max="23" width="5.38"/>
    <col customWidth="1" min="24" max="24" width="5.13"/>
    <col customWidth="1" min="25" max="25" width="5.75"/>
    <col customWidth="1" min="26" max="26" width="5.88"/>
  </cols>
  <sheetData>
    <row r="1">
      <c r="A1" s="1"/>
      <c r="B1" s="1"/>
      <c r="C1" s="1"/>
      <c r="D1" s="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1"/>
      <c r="V1" s="1"/>
      <c r="W1" s="1"/>
      <c r="X1" s="5"/>
      <c r="Y1" s="1"/>
      <c r="Z1" s="1"/>
    </row>
    <row r="2">
      <c r="A2" s="1"/>
      <c r="B2" s="1"/>
      <c r="C2" s="1"/>
      <c r="D2" s="1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1"/>
      <c r="V2" s="1"/>
      <c r="W2" s="1"/>
      <c r="X2" s="1"/>
      <c r="Y2" s="1"/>
      <c r="Z2" s="1"/>
    </row>
    <row r="3">
      <c r="A3" s="1"/>
      <c r="B3" s="1"/>
      <c r="C3" s="9" t="s">
        <v>1</v>
      </c>
      <c r="D3" s="10"/>
      <c r="E3" s="10"/>
      <c r="F3" s="10"/>
      <c r="G3" s="1"/>
      <c r="H3" s="9" t="s">
        <v>2</v>
      </c>
      <c r="I3" s="10"/>
      <c r="J3" s="10"/>
      <c r="K3" s="10"/>
      <c r="L3" s="1"/>
      <c r="M3" s="1"/>
      <c r="N3" s="1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2"/>
      <c r="B4" s="13" t="s">
        <v>3</v>
      </c>
      <c r="C4" s="1"/>
      <c r="D4" s="14"/>
      <c r="E4" s="1"/>
      <c r="F4" s="1"/>
      <c r="G4" s="1"/>
      <c r="H4" s="1"/>
      <c r="I4" s="1"/>
      <c r="J4" s="1"/>
      <c r="K4" s="1"/>
      <c r="L4" s="1"/>
      <c r="M4" s="1"/>
      <c r="N4" s="15"/>
      <c r="O4" s="13" t="s">
        <v>4</v>
      </c>
      <c r="P4" s="9" t="s">
        <v>1</v>
      </c>
      <c r="Q4" s="16"/>
      <c r="R4" s="10"/>
      <c r="S4" s="1"/>
      <c r="T4" s="1"/>
      <c r="U4" s="9" t="s">
        <v>2</v>
      </c>
      <c r="V4" s="10"/>
      <c r="W4" s="10"/>
      <c r="X4" s="10"/>
      <c r="Y4" s="10"/>
      <c r="Z4" s="1"/>
    </row>
    <row r="5">
      <c r="A5" s="1"/>
      <c r="B5" s="1"/>
      <c r="C5" s="17" t="s">
        <v>5</v>
      </c>
      <c r="D5" s="17"/>
      <c r="E5" s="17" t="s">
        <v>6</v>
      </c>
      <c r="F5" s="17"/>
      <c r="G5" s="17"/>
      <c r="H5" s="17" t="s">
        <v>7</v>
      </c>
      <c r="I5" s="17"/>
      <c r="J5" s="17" t="s">
        <v>6</v>
      </c>
      <c r="K5" s="1"/>
      <c r="L5" s="1"/>
      <c r="M5" s="1"/>
      <c r="N5" s="18"/>
      <c r="O5" s="1"/>
      <c r="P5" s="17" t="s">
        <v>5</v>
      </c>
      <c r="Q5" s="17"/>
      <c r="R5" s="17" t="s">
        <v>6</v>
      </c>
      <c r="S5" s="17"/>
      <c r="T5" s="17"/>
      <c r="U5" s="17" t="s">
        <v>7</v>
      </c>
      <c r="V5" s="17"/>
      <c r="W5" s="17" t="s">
        <v>6</v>
      </c>
      <c r="Y5" s="1"/>
    </row>
    <row r="6">
      <c r="A6" s="14"/>
      <c r="B6" s="1"/>
      <c r="C6" s="1"/>
      <c r="D6" s="1"/>
      <c r="E6" s="1"/>
      <c r="F6" s="1"/>
      <c r="G6" s="17"/>
      <c r="H6" s="1"/>
      <c r="I6" s="1"/>
      <c r="J6" s="1"/>
      <c r="K6" s="1"/>
      <c r="L6" s="1"/>
      <c r="M6" s="1"/>
      <c r="N6" s="18"/>
      <c r="O6" s="14"/>
      <c r="P6" s="1"/>
      <c r="Q6" s="1"/>
      <c r="R6" s="1"/>
      <c r="S6" s="1"/>
      <c r="T6" s="17"/>
      <c r="U6" s="1"/>
      <c r="V6" s="1"/>
      <c r="W6" s="1"/>
      <c r="X6" s="1"/>
      <c r="Y6" s="1"/>
      <c r="Z6" s="1"/>
    </row>
    <row r="7">
      <c r="A7" s="1"/>
      <c r="B7" s="19" t="s">
        <v>8</v>
      </c>
      <c r="C7" s="20"/>
      <c r="D7" s="21"/>
      <c r="E7" s="1"/>
      <c r="F7" s="1"/>
      <c r="G7" s="1"/>
      <c r="H7" s="21"/>
      <c r="I7" s="21"/>
      <c r="J7" s="1"/>
      <c r="K7" s="1"/>
      <c r="L7" s="22"/>
      <c r="M7" s="23"/>
      <c r="N7" s="18"/>
      <c r="O7" s="1"/>
      <c r="P7" s="24" t="s">
        <v>8</v>
      </c>
      <c r="Q7" s="25"/>
      <c r="R7" s="1"/>
      <c r="S7" s="1"/>
      <c r="T7" s="1"/>
      <c r="U7" s="25"/>
      <c r="V7" s="25"/>
      <c r="W7" s="1"/>
      <c r="X7" s="22"/>
      <c r="Y7" s="1"/>
      <c r="Z7" s="1"/>
    </row>
    <row r="8">
      <c r="A8" s="1"/>
      <c r="B8" s="26">
        <v>2.0</v>
      </c>
      <c r="C8" s="27"/>
      <c r="D8" s="28">
        <f>B8*C8</f>
        <v>0</v>
      </c>
      <c r="E8" s="1"/>
      <c r="F8" s="1"/>
      <c r="G8" s="1"/>
      <c r="H8" s="27"/>
      <c r="I8" s="29">
        <f>B8*H8</f>
        <v>0</v>
      </c>
      <c r="J8" s="1"/>
      <c r="K8" s="1"/>
      <c r="L8" s="22"/>
      <c r="M8" s="23"/>
      <c r="N8" s="18"/>
      <c r="O8" s="30"/>
      <c r="P8" s="31"/>
      <c r="Q8" s="32">
        <f>P8*B8</f>
        <v>0</v>
      </c>
      <c r="R8" s="1"/>
      <c r="S8" s="1"/>
      <c r="T8" s="1"/>
      <c r="U8" s="31"/>
      <c r="V8" s="25">
        <f>B8*U8</f>
        <v>0</v>
      </c>
      <c r="W8" s="1"/>
      <c r="X8" s="22"/>
      <c r="Y8" s="1"/>
      <c r="Z8" s="1"/>
    </row>
    <row r="9">
      <c r="A9" s="1"/>
      <c r="B9" s="33" t="s">
        <v>9</v>
      </c>
      <c r="C9" s="34"/>
      <c r="D9" s="35">
        <v>5.0</v>
      </c>
      <c r="E9" s="1"/>
      <c r="F9" s="1"/>
      <c r="G9" s="1"/>
      <c r="H9" s="36" t="s">
        <v>9</v>
      </c>
      <c r="I9" s="37">
        <v>5.0</v>
      </c>
      <c r="J9" s="1"/>
      <c r="K9" s="1"/>
      <c r="L9" s="1"/>
      <c r="M9" s="1"/>
      <c r="N9" s="18"/>
      <c r="O9" s="38"/>
      <c r="P9" s="33" t="s">
        <v>9</v>
      </c>
      <c r="Q9" s="37">
        <v>5.0</v>
      </c>
      <c r="R9" s="1"/>
      <c r="S9" s="1"/>
      <c r="T9" s="33" t="s">
        <v>9</v>
      </c>
      <c r="U9" s="38"/>
      <c r="V9" s="37">
        <v>5.0</v>
      </c>
      <c r="W9" s="1"/>
      <c r="X9" s="1"/>
      <c r="Y9" s="1"/>
      <c r="Z9" s="1"/>
    </row>
    <row r="10">
      <c r="A10" s="1"/>
      <c r="B10" s="19" t="s">
        <v>10</v>
      </c>
      <c r="C10" s="20"/>
      <c r="D10" s="21"/>
      <c r="E10" s="1"/>
      <c r="F10" s="1"/>
      <c r="G10" s="1"/>
      <c r="H10" s="21"/>
      <c r="I10" s="21"/>
      <c r="J10" s="1"/>
      <c r="K10" s="1"/>
      <c r="L10" s="22"/>
      <c r="M10" s="23"/>
      <c r="N10" s="18"/>
      <c r="O10" s="38"/>
      <c r="P10" s="39"/>
      <c r="Q10" s="25"/>
      <c r="R10" s="1"/>
      <c r="S10" s="1"/>
      <c r="T10" s="1"/>
      <c r="U10" s="39"/>
      <c r="V10" s="25"/>
      <c r="W10" s="1"/>
      <c r="X10" s="23"/>
      <c r="Y10" s="1"/>
      <c r="Z10" s="1"/>
    </row>
    <row r="11">
      <c r="A11" s="1"/>
      <c r="B11" s="26">
        <v>3.0</v>
      </c>
      <c r="C11" s="27"/>
      <c r="D11" s="28">
        <f>B11*C11</f>
        <v>0</v>
      </c>
      <c r="E11" s="1"/>
      <c r="F11" s="40"/>
      <c r="G11" s="1"/>
      <c r="H11" s="27"/>
      <c r="I11" s="29">
        <f>B11*H11</f>
        <v>0</v>
      </c>
      <c r="J11" s="1"/>
      <c r="K11" s="40"/>
      <c r="L11" s="22"/>
      <c r="M11" s="23"/>
      <c r="N11" s="18"/>
      <c r="O11" s="38"/>
      <c r="P11" s="31"/>
      <c r="Q11" s="41">
        <f>P11*B11</f>
        <v>0</v>
      </c>
      <c r="R11" s="1"/>
      <c r="S11" s="1"/>
      <c r="T11" s="1"/>
      <c r="U11" s="31"/>
      <c r="V11" s="41">
        <f>U11*B11</f>
        <v>0</v>
      </c>
      <c r="W11" s="40"/>
      <c r="X11" s="23"/>
      <c r="Y11" s="1"/>
      <c r="Z11" s="1"/>
    </row>
    <row r="12">
      <c r="A12" s="1"/>
      <c r="B12" s="33" t="s">
        <v>9</v>
      </c>
      <c r="C12" s="34"/>
      <c r="D12" s="35">
        <v>10.0</v>
      </c>
      <c r="E12" s="1"/>
      <c r="F12" s="1"/>
      <c r="G12" s="1"/>
      <c r="H12" s="36" t="s">
        <v>11</v>
      </c>
      <c r="I12" s="42">
        <v>10.0</v>
      </c>
      <c r="J12" s="1"/>
      <c r="K12" s="1"/>
      <c r="L12" s="1"/>
      <c r="M12" s="1"/>
      <c r="N12" s="18"/>
      <c r="O12" s="38"/>
      <c r="P12" s="33" t="s">
        <v>9</v>
      </c>
      <c r="Q12" s="37">
        <v>10.0</v>
      </c>
      <c r="R12" s="1"/>
      <c r="S12" s="1"/>
      <c r="T12" s="36" t="s">
        <v>11</v>
      </c>
      <c r="V12" s="37">
        <v>10.0</v>
      </c>
      <c r="W12" s="1"/>
      <c r="X12" s="1"/>
      <c r="Y12" s="1"/>
      <c r="Z12" s="1"/>
    </row>
    <row r="13">
      <c r="A13" s="1"/>
      <c r="B13" s="19" t="s">
        <v>12</v>
      </c>
      <c r="C13" s="20"/>
      <c r="D13" s="21"/>
      <c r="E13" s="1"/>
      <c r="F13" s="1"/>
      <c r="G13" s="1"/>
      <c r="H13" s="21"/>
      <c r="I13" s="21"/>
      <c r="J13" s="1"/>
      <c r="K13" s="1"/>
      <c r="L13" s="22"/>
      <c r="M13" s="23"/>
      <c r="N13" s="18"/>
      <c r="O13" s="38"/>
      <c r="P13" s="39"/>
      <c r="Q13" s="25"/>
      <c r="R13" s="1"/>
      <c r="S13" s="1"/>
      <c r="T13" s="1"/>
      <c r="U13" s="39"/>
      <c r="V13" s="25"/>
      <c r="W13" s="1"/>
      <c r="X13" s="23"/>
      <c r="Y13" s="1"/>
      <c r="Z13" s="1"/>
    </row>
    <row r="14">
      <c r="A14" s="1"/>
      <c r="B14" s="26">
        <v>3.5</v>
      </c>
      <c r="C14" s="27"/>
      <c r="D14" s="28">
        <f>B14*C14</f>
        <v>0</v>
      </c>
      <c r="E14" s="1"/>
      <c r="F14" s="1"/>
      <c r="G14" s="1"/>
      <c r="H14" s="27"/>
      <c r="I14" s="29">
        <f>B14*H14</f>
        <v>0</v>
      </c>
      <c r="J14" s="1"/>
      <c r="K14" s="1"/>
      <c r="L14" s="22"/>
      <c r="M14" s="23"/>
      <c r="N14" s="18"/>
      <c r="O14" s="38"/>
      <c r="P14" s="31"/>
      <c r="Q14" s="41">
        <f>P14*B14</f>
        <v>0</v>
      </c>
      <c r="R14" s="1"/>
      <c r="S14" s="1"/>
      <c r="T14" s="1"/>
      <c r="U14" s="31"/>
      <c r="V14" s="41">
        <f>U14*B14</f>
        <v>0</v>
      </c>
      <c r="W14" s="1"/>
      <c r="X14" s="23"/>
      <c r="Y14" s="1"/>
      <c r="Z14" s="1"/>
    </row>
    <row r="15">
      <c r="B15" s="36" t="s">
        <v>11</v>
      </c>
      <c r="C15" s="34"/>
      <c r="D15" s="35">
        <v>10.0</v>
      </c>
      <c r="E15" s="1"/>
      <c r="F15" s="1"/>
      <c r="G15" s="36" t="s">
        <v>13</v>
      </c>
      <c r="H15" s="38"/>
      <c r="I15" s="42">
        <v>40.0</v>
      </c>
      <c r="J15" s="1"/>
      <c r="K15" s="1"/>
      <c r="L15" s="1"/>
      <c r="M15" s="1"/>
      <c r="N15" s="18"/>
      <c r="O15" s="38"/>
      <c r="P15" s="36" t="s">
        <v>11</v>
      </c>
      <c r="Q15" s="37">
        <v>10.0</v>
      </c>
      <c r="R15" s="1"/>
      <c r="S15" s="1"/>
      <c r="T15" s="36" t="s">
        <v>11</v>
      </c>
      <c r="U15" s="37"/>
      <c r="V15" s="35">
        <v>10.0</v>
      </c>
      <c r="W15" s="1"/>
      <c r="X15" s="1"/>
      <c r="Y15" s="1"/>
      <c r="Z15" s="1"/>
    </row>
    <row r="16">
      <c r="A16" s="1"/>
      <c r="B16" s="19" t="s">
        <v>14</v>
      </c>
      <c r="C16" s="21"/>
      <c r="D16" s="21"/>
      <c r="E16" s="1"/>
      <c r="F16" s="1"/>
      <c r="G16" s="1"/>
      <c r="H16" s="21"/>
      <c r="I16" s="21"/>
      <c r="J16" s="1"/>
      <c r="K16" s="1"/>
      <c r="L16" s="22"/>
      <c r="M16" s="23"/>
      <c r="N16" s="18"/>
      <c r="O16" s="38"/>
      <c r="P16" s="43"/>
      <c r="Q16" s="25"/>
      <c r="R16" s="23"/>
      <c r="S16" s="1"/>
      <c r="T16" s="1"/>
      <c r="U16" s="39"/>
      <c r="V16" s="25"/>
      <c r="W16" s="1"/>
      <c r="X16" s="23"/>
      <c r="Y16" s="1"/>
      <c r="Z16" s="1"/>
    </row>
    <row r="17">
      <c r="A17" s="1"/>
      <c r="B17" s="29">
        <v>5.0</v>
      </c>
      <c r="C17" s="27"/>
      <c r="D17" s="29">
        <f>B17*C17</f>
        <v>0</v>
      </c>
      <c r="E17" s="1"/>
      <c r="F17" s="1"/>
      <c r="G17" s="1"/>
      <c r="H17" s="27"/>
      <c r="I17" s="29">
        <f>B17*H17</f>
        <v>0</v>
      </c>
      <c r="J17" s="1"/>
      <c r="K17" s="1"/>
      <c r="L17" s="22"/>
      <c r="M17" s="23"/>
      <c r="N17" s="18"/>
      <c r="O17" s="38"/>
      <c r="P17" s="31"/>
      <c r="Q17" s="41">
        <f>B17*P17</f>
        <v>0</v>
      </c>
      <c r="R17" s="23"/>
      <c r="S17" s="1"/>
      <c r="T17" s="1"/>
      <c r="U17" s="31"/>
      <c r="V17" s="41">
        <f>U17*B17</f>
        <v>0</v>
      </c>
      <c r="W17" s="1"/>
      <c r="X17" s="23"/>
      <c r="Y17" s="1"/>
      <c r="Z17" s="1"/>
    </row>
    <row r="18">
      <c r="A18" s="1"/>
      <c r="B18" s="36" t="s">
        <v>11</v>
      </c>
      <c r="C18" s="38"/>
      <c r="D18" s="37">
        <v>10.0</v>
      </c>
      <c r="E18" s="1"/>
      <c r="F18" s="1"/>
      <c r="G18" s="1"/>
      <c r="H18" s="36" t="s">
        <v>11</v>
      </c>
      <c r="I18" s="37">
        <v>10.0</v>
      </c>
      <c r="J18" s="1"/>
      <c r="K18" s="1"/>
      <c r="L18" s="1"/>
      <c r="M18" s="1"/>
      <c r="N18" s="18"/>
      <c r="O18" s="38"/>
      <c r="P18" s="36" t="s">
        <v>11</v>
      </c>
      <c r="Q18" s="37">
        <v>10.0</v>
      </c>
      <c r="R18" s="1"/>
      <c r="S18" s="1"/>
      <c r="T18" s="36" t="s">
        <v>11</v>
      </c>
      <c r="U18" s="38"/>
      <c r="V18" s="37">
        <v>10.0</v>
      </c>
      <c r="W18" s="1"/>
      <c r="X18" s="1"/>
      <c r="Y18" s="1"/>
      <c r="Z18" s="1"/>
    </row>
    <row r="19">
      <c r="A19" s="1"/>
      <c r="B19" s="19" t="s">
        <v>15</v>
      </c>
      <c r="C19" s="21"/>
      <c r="D19" s="21"/>
      <c r="E19" s="1"/>
      <c r="F19" s="1"/>
      <c r="G19" s="1"/>
      <c r="H19" s="44"/>
      <c r="I19" s="21"/>
      <c r="J19" s="1"/>
      <c r="K19" s="1"/>
      <c r="L19" s="23"/>
      <c r="M19" s="23"/>
      <c r="N19" s="18"/>
      <c r="O19" s="38"/>
      <c r="P19" s="39"/>
      <c r="Q19" s="25"/>
      <c r="R19" s="1"/>
      <c r="S19" s="1"/>
      <c r="T19" s="1"/>
      <c r="U19" s="39"/>
      <c r="V19" s="25"/>
      <c r="W19" s="1"/>
      <c r="X19" s="23"/>
      <c r="Y19" s="1"/>
      <c r="Z19" s="1"/>
    </row>
    <row r="20">
      <c r="A20" s="1"/>
      <c r="B20" s="29">
        <v>5.0</v>
      </c>
      <c r="C20" s="27"/>
      <c r="D20" s="29">
        <f>C20*B20</f>
        <v>0</v>
      </c>
      <c r="E20" s="1"/>
      <c r="F20" s="1"/>
      <c r="G20" s="1"/>
      <c r="H20" s="27"/>
      <c r="I20" s="29">
        <f>H20*B20</f>
        <v>0</v>
      </c>
      <c r="J20" s="1"/>
      <c r="K20" s="1"/>
      <c r="L20" s="23"/>
      <c r="M20" s="23"/>
      <c r="N20" s="18"/>
      <c r="O20" s="38"/>
      <c r="P20" s="31"/>
      <c r="Q20" s="41">
        <f>P20*B20</f>
        <v>0</v>
      </c>
      <c r="R20" s="1"/>
      <c r="S20" s="1"/>
      <c r="T20" s="1"/>
      <c r="U20" s="31"/>
      <c r="V20" s="41">
        <f>U20*B20</f>
        <v>0</v>
      </c>
      <c r="W20" s="1"/>
      <c r="X20" s="23"/>
      <c r="Y20" s="1"/>
      <c r="Z20" s="1"/>
    </row>
    <row r="21">
      <c r="A21" s="1"/>
      <c r="B21" s="36" t="s">
        <v>11</v>
      </c>
      <c r="C21" s="38"/>
      <c r="D21" s="37">
        <v>10.0</v>
      </c>
      <c r="E21" s="1"/>
      <c r="F21" s="1"/>
      <c r="G21" s="1"/>
      <c r="H21" s="36" t="s">
        <v>11</v>
      </c>
      <c r="I21" s="37">
        <v>10.0</v>
      </c>
      <c r="J21" s="1"/>
      <c r="K21" s="1"/>
      <c r="L21" s="1"/>
      <c r="M21" s="1"/>
      <c r="N21" s="18"/>
      <c r="O21" s="38"/>
      <c r="P21" s="36" t="s">
        <v>11</v>
      </c>
      <c r="Q21" s="35">
        <v>10.0</v>
      </c>
      <c r="R21" s="1"/>
      <c r="S21" s="1"/>
      <c r="T21" s="36" t="s">
        <v>11</v>
      </c>
      <c r="U21" s="37"/>
      <c r="V21" s="35">
        <v>10.0</v>
      </c>
      <c r="W21" s="1"/>
      <c r="X21" s="1"/>
      <c r="Y21" s="1"/>
      <c r="Z21" s="1"/>
    </row>
    <row r="22">
      <c r="A22" s="1"/>
      <c r="B22" s="19" t="s">
        <v>16</v>
      </c>
      <c r="C22" s="21"/>
      <c r="D22" s="44"/>
      <c r="E22" s="1"/>
      <c r="F22" s="1"/>
      <c r="G22" s="1"/>
      <c r="H22" s="21"/>
      <c r="I22" s="21"/>
      <c r="J22" s="1"/>
      <c r="K22" s="1"/>
      <c r="L22" s="23"/>
      <c r="M22" s="23"/>
      <c r="N22" s="18"/>
      <c r="O22" s="38"/>
      <c r="P22" s="39"/>
      <c r="Q22" s="25"/>
      <c r="R22" s="1"/>
      <c r="S22" s="1"/>
      <c r="T22" s="1"/>
      <c r="U22" s="45"/>
      <c r="V22" s="25"/>
      <c r="W22" s="1"/>
      <c r="X22" s="23"/>
      <c r="Y22" s="1"/>
      <c r="Z22" s="1"/>
    </row>
    <row r="23">
      <c r="A23" s="1"/>
      <c r="B23" s="29">
        <v>6.0</v>
      </c>
      <c r="C23" s="27"/>
      <c r="D23" s="29">
        <f>C23*B23</f>
        <v>0</v>
      </c>
      <c r="E23" s="1"/>
      <c r="F23" s="1"/>
      <c r="G23" s="1"/>
      <c r="H23" s="27"/>
      <c r="I23" s="29">
        <f>H23*B23</f>
        <v>0</v>
      </c>
      <c r="J23" s="1"/>
      <c r="K23" s="1"/>
      <c r="L23" s="23"/>
      <c r="M23" s="23"/>
      <c r="N23" s="18"/>
      <c r="O23" s="38"/>
      <c r="P23" s="31"/>
      <c r="Q23" s="41">
        <f>P23*B23</f>
        <v>0</v>
      </c>
      <c r="R23" s="1"/>
      <c r="S23" s="40"/>
      <c r="T23" s="1"/>
      <c r="U23" s="31"/>
      <c r="V23" s="41">
        <f>U23*B23</f>
        <v>0</v>
      </c>
      <c r="W23" s="1"/>
      <c r="X23" s="23"/>
      <c r="Y23" s="1"/>
      <c r="Z23" s="1"/>
    </row>
    <row r="24">
      <c r="A24" s="1"/>
      <c r="B24" s="36" t="s">
        <v>11</v>
      </c>
      <c r="C24" s="38"/>
      <c r="D24" s="37">
        <v>10.0</v>
      </c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  <c r="P24" s="36" t="s">
        <v>11</v>
      </c>
      <c r="Q24" s="35">
        <v>40.0</v>
      </c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 t="s">
        <v>17</v>
      </c>
      <c r="M25" s="38" t="s">
        <v>6</v>
      </c>
      <c r="N25" s="46"/>
      <c r="O25" s="1"/>
      <c r="P25" s="47" t="s">
        <v>18</v>
      </c>
      <c r="Q25" s="1"/>
      <c r="R25" s="1"/>
      <c r="S25" s="1"/>
      <c r="T25" s="1"/>
      <c r="U25" s="1"/>
      <c r="V25" s="1"/>
      <c r="W25" s="1"/>
      <c r="X25" s="1" t="s">
        <v>17</v>
      </c>
      <c r="Y25" s="38" t="s">
        <v>6</v>
      </c>
      <c r="Z25" s="1"/>
    </row>
    <row r="26">
      <c r="A26" s="1"/>
      <c r="B26" s="48" t="s">
        <v>19</v>
      </c>
      <c r="C26" s="49"/>
      <c r="D26" s="49"/>
      <c r="E26" s="1"/>
      <c r="F26" s="1"/>
      <c r="G26" s="1"/>
      <c r="H26" s="1"/>
      <c r="I26" s="1"/>
      <c r="L26" s="50"/>
      <c r="M26" s="8"/>
      <c r="N26" s="46"/>
      <c r="O26" s="38"/>
      <c r="P26" s="51" t="s">
        <v>19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49"/>
      <c r="C27" s="29">
        <f t="shared" ref="C27:D27" si="1">SUM(C8:C24)</f>
        <v>0</v>
      </c>
      <c r="D27" s="29">
        <f t="shared" si="1"/>
        <v>55</v>
      </c>
      <c r="E27" s="52">
        <f>SUM(E7:E24)</f>
        <v>0</v>
      </c>
      <c r="F27" s="40"/>
      <c r="G27" s="1"/>
      <c r="H27" s="29">
        <f t="shared" ref="H27:I27" si="2">SUM(H8:H23)</f>
        <v>0</v>
      </c>
      <c r="I27" s="29">
        <f t="shared" si="2"/>
        <v>75</v>
      </c>
      <c r="J27" s="52">
        <f>SUM(J7:J24)</f>
        <v>0</v>
      </c>
      <c r="K27" s="1"/>
      <c r="L27" s="53">
        <f>(D27+I27)/60</f>
        <v>2.166666667</v>
      </c>
      <c r="M27" s="54">
        <f>SUM(E27+J27)/60</f>
        <v>0</v>
      </c>
      <c r="N27" s="46"/>
      <c r="O27" s="38"/>
      <c r="P27" s="41">
        <f>SUM(P7:P23)</f>
        <v>0</v>
      </c>
      <c r="Q27" s="41">
        <f>SUM(Q7:Q24)</f>
        <v>85</v>
      </c>
      <c r="R27" s="52">
        <f>SUM(R7:R25)</f>
        <v>0</v>
      </c>
      <c r="S27" s="1"/>
      <c r="T27" s="1"/>
      <c r="U27" s="41">
        <f t="shared" ref="U27:V27" si="3">SUM(U7:U23)</f>
        <v>0</v>
      </c>
      <c r="V27" s="41">
        <f t="shared" si="3"/>
        <v>45</v>
      </c>
      <c r="W27" s="38"/>
      <c r="X27" s="55">
        <f>SUM(Q27+V27)/60</f>
        <v>2.166666667</v>
      </c>
      <c r="Y27" s="54">
        <f>SUM(R27+Z27)/60</f>
        <v>0</v>
      </c>
      <c r="Z27" s="52">
        <f>SUM(Z9:Z25)</f>
        <v>0</v>
      </c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38"/>
      <c r="M28" s="38"/>
      <c r="N28" s="11"/>
      <c r="O28" s="38"/>
      <c r="P28" s="38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9" t="s">
        <v>3</v>
      </c>
      <c r="M29" s="49"/>
      <c r="N29" s="46"/>
      <c r="O29" s="56" t="s">
        <v>4</v>
      </c>
      <c r="P29" s="4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8" t="s">
        <v>20</v>
      </c>
      <c r="M30" s="38" t="s">
        <v>21</v>
      </c>
      <c r="N30" s="46"/>
      <c r="O30" s="38" t="s">
        <v>20</v>
      </c>
      <c r="P30" s="38" t="s">
        <v>21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9">
        <f>C27+H27</f>
        <v>0</v>
      </c>
      <c r="M31" s="29">
        <f>M27</f>
        <v>0</v>
      </c>
      <c r="N31" s="46"/>
      <c r="O31" s="41">
        <f>P27+U27</f>
        <v>0</v>
      </c>
      <c r="P31" s="41">
        <f>Y27</f>
        <v>0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9" t="s">
        <v>22</v>
      </c>
      <c r="B33" s="10"/>
      <c r="C33" s="10"/>
      <c r="D33" s="10"/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57" t="s">
        <v>3</v>
      </c>
      <c r="B34" s="58" t="s">
        <v>23</v>
      </c>
      <c r="C34" s="59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>
      <c r="A35" s="60"/>
      <c r="B35" s="62" t="s">
        <v>8</v>
      </c>
      <c r="C35" s="62" t="s">
        <v>8</v>
      </c>
      <c r="D35" s="63" t="s">
        <v>24</v>
      </c>
      <c r="E35" s="63" t="s">
        <v>25</v>
      </c>
      <c r="F35" s="63" t="s">
        <v>26</v>
      </c>
      <c r="G35" s="63" t="s">
        <v>27</v>
      </c>
      <c r="H35" s="62" t="s">
        <v>14</v>
      </c>
      <c r="I35" s="62" t="s">
        <v>14</v>
      </c>
      <c r="J35" s="63" t="s">
        <v>28</v>
      </c>
      <c r="K35" s="63" t="s">
        <v>29</v>
      </c>
      <c r="L35" s="63" t="s">
        <v>30</v>
      </c>
      <c r="M35" s="63" t="s">
        <v>31</v>
      </c>
      <c r="N35" s="63" t="s">
        <v>32</v>
      </c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>
      <c r="A36" s="64" t="s">
        <v>33</v>
      </c>
      <c r="B36" s="65" t="str">
        <f>C8</f>
        <v/>
      </c>
      <c r="C36" s="65" t="str">
        <f>H8</f>
        <v/>
      </c>
      <c r="D36" s="65" t="str">
        <f>C11</f>
        <v/>
      </c>
      <c r="E36" s="65" t="str">
        <f>H11</f>
        <v/>
      </c>
      <c r="F36" s="65" t="str">
        <f>C14</f>
        <v/>
      </c>
      <c r="G36" s="65" t="str">
        <f>H14</f>
        <v/>
      </c>
      <c r="H36" s="66" t="str">
        <f>C17</f>
        <v/>
      </c>
      <c r="I36" s="67" t="str">
        <f>H17</f>
        <v/>
      </c>
      <c r="J36" s="67" t="str">
        <f>C20</f>
        <v/>
      </c>
      <c r="K36" s="67" t="str">
        <f>H20</f>
        <v/>
      </c>
      <c r="L36" s="67" t="str">
        <f>C23</f>
        <v/>
      </c>
      <c r="M36" s="66" t="str">
        <f>H23</f>
        <v/>
      </c>
      <c r="N36" s="68">
        <f>sum(B36)+(C36)+(D36*1.5)+(E36*1.5)+(F36*2)+(G36*2)+(H36*2.5)+(I36*2.5)+(J36*2.5)+(K36*2.5)+(L36*3)+(M36*3)</f>
        <v>0</v>
      </c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9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>
      <c r="A38" s="9" t="s">
        <v>22</v>
      </c>
      <c r="B38" s="10"/>
      <c r="C38" s="10"/>
      <c r="D38" s="10"/>
      <c r="E38" s="10"/>
      <c r="F38" s="61"/>
      <c r="G38" s="61"/>
      <c r="H38" s="61"/>
      <c r="I38" s="61"/>
      <c r="J38" s="61"/>
      <c r="K38" s="61"/>
      <c r="L38" s="61"/>
      <c r="M38" s="61"/>
      <c r="N38" s="69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>
      <c r="A39" s="57" t="s">
        <v>4</v>
      </c>
      <c r="B39" s="58" t="s">
        <v>23</v>
      </c>
      <c r="C39" s="59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9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>
      <c r="A40" s="60"/>
      <c r="B40" s="62" t="s">
        <v>8</v>
      </c>
      <c r="C40" s="62" t="s">
        <v>8</v>
      </c>
      <c r="D40" s="62" t="s">
        <v>10</v>
      </c>
      <c r="E40" s="62" t="s">
        <v>10</v>
      </c>
      <c r="F40" s="62" t="s">
        <v>34</v>
      </c>
      <c r="G40" s="62" t="s">
        <v>34</v>
      </c>
      <c r="H40" s="62" t="s">
        <v>14</v>
      </c>
      <c r="I40" s="62" t="s">
        <v>14</v>
      </c>
      <c r="J40" s="62" t="s">
        <v>15</v>
      </c>
      <c r="K40" s="62" t="s">
        <v>15</v>
      </c>
      <c r="L40" s="62" t="s">
        <v>16</v>
      </c>
      <c r="M40" s="62" t="s">
        <v>16</v>
      </c>
      <c r="N40" s="70" t="s">
        <v>32</v>
      </c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>
      <c r="A41" s="64" t="s">
        <v>33</v>
      </c>
      <c r="B41" s="65" t="str">
        <f>P8</f>
        <v/>
      </c>
      <c r="C41" s="71" t="str">
        <f>U8</f>
        <v/>
      </c>
      <c r="D41" s="65" t="str">
        <f>P11</f>
        <v/>
      </c>
      <c r="E41" s="65" t="str">
        <f>U11</f>
        <v/>
      </c>
      <c r="F41" s="65" t="str">
        <f>P14</f>
        <v/>
      </c>
      <c r="G41" s="65" t="str">
        <f>U14</f>
        <v/>
      </c>
      <c r="H41" s="65" t="str">
        <f>P17</f>
        <v/>
      </c>
      <c r="I41" s="65" t="str">
        <f>U17</f>
        <v/>
      </c>
      <c r="J41" s="65" t="str">
        <f>P20</f>
        <v/>
      </c>
      <c r="K41" s="65" t="str">
        <f>U20</f>
        <v/>
      </c>
      <c r="L41" s="65" t="str">
        <f>P23</f>
        <v/>
      </c>
      <c r="M41" s="65" t="str">
        <f>U23</f>
        <v/>
      </c>
      <c r="N41" s="68">
        <f>sum(B41)+(C41)+(D41*1.5)+(E41*1.5)+(F41*2)+(G41*2)+(H41*2.5)+(I41*2.5)+(J41*2.5)+(K41*2.5)+(L41*3)+(M41*3)</f>
        <v>0</v>
      </c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3">
        <f>(N41+N36)</f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E1:T2"/>
    <mergeCell ref="W5:X5"/>
    <mergeCell ref="J26:K26"/>
    <mergeCell ref="L26:M26"/>
    <mergeCell ref="B34:C34"/>
    <mergeCell ref="B39:C39"/>
  </mergeCells>
  <conditionalFormatting sqref="N36">
    <cfRule type="cellIs" dxfId="0" priority="1" operator="greaterThan">
      <formula>260</formula>
    </cfRule>
  </conditionalFormatting>
  <conditionalFormatting sqref="N41">
    <cfRule type="cellIs" dxfId="1" priority="2" operator="greaterThan">
      <formula>260</formula>
    </cfRule>
  </conditionalFormatting>
  <conditionalFormatting sqref="L27">
    <cfRule type="cellIs" dxfId="1" priority="3" operator="greaterThan">
      <formula>9</formula>
    </cfRule>
  </conditionalFormatting>
  <conditionalFormatting sqref="X27">
    <cfRule type="cellIs" dxfId="1" priority="4" operator="greaterThan">
      <formula>9</formula>
    </cfRule>
  </conditionalFormatting>
  <drawing r:id="rId1"/>
</worksheet>
</file>